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J8" i="1"/>
  <c r="I8"/>
  <c r="H8"/>
  <c r="G8"/>
  <c r="F8"/>
  <c r="E8"/>
  <c r="D8"/>
  <c r="C8"/>
  <c r="B8"/>
  <c r="L8" l="1"/>
  <c r="K8"/>
</calcChain>
</file>

<file path=xl/sharedStrings.xml><?xml version="1.0" encoding="utf-8"?>
<sst xmlns="http://schemas.openxmlformats.org/spreadsheetml/2006/main" count="20" uniqueCount="20">
  <si>
    <t>Наименование организации</t>
  </si>
  <si>
    <r>
      <rPr>
        <b/>
        <sz val="11"/>
        <color rgb="FF000000"/>
        <rFont val="Calibri, sans-serif"/>
      </rPr>
      <t xml:space="preserve">Количество зачислений 1-6 класс по Навигатору на </t>
    </r>
    <r>
      <rPr>
        <b/>
        <sz val="11"/>
        <color rgb="FFFF0000"/>
        <rFont val="Calibri, sans-serif"/>
      </rPr>
      <t>07.10.2024 г</t>
    </r>
  </si>
  <si>
    <t>Всего обучающихся в ОО
 1-4 класс</t>
  </si>
  <si>
    <t>Всего обучающихся в ОО
 5-6 класс</t>
  </si>
  <si>
    <r>
      <rPr>
        <b/>
        <sz val="10"/>
        <color rgb="FF000000"/>
        <rFont val="&quot;Calibri, sans-serif&quot;"/>
      </rPr>
      <t xml:space="preserve">Количество обучающихся по программам "Умная продленка" 
</t>
    </r>
    <r>
      <rPr>
        <b/>
        <sz val="10"/>
        <color rgb="FFFF0000"/>
        <rFont val="&quot;Calibri, sans-serif&quot;"/>
      </rPr>
      <t>по головам</t>
    </r>
  </si>
  <si>
    <r>
      <rPr>
        <b/>
        <sz val="10"/>
        <color rgb="FF000000"/>
        <rFont val="&quot;Calibri, sans-serif&quot;"/>
      </rPr>
      <t xml:space="preserve">Доля детей, обучающихся по программам проекта 1-4 класс (%)
</t>
    </r>
    <r>
      <rPr>
        <b/>
        <sz val="10"/>
        <color rgb="FFFF0000"/>
        <rFont val="&quot;Calibri, sans-serif&quot;"/>
      </rPr>
      <t xml:space="preserve"> не менее 60 % по муниципальному образорванию</t>
    </r>
  </si>
  <si>
    <r>
      <rPr>
        <b/>
        <sz val="10"/>
        <color rgb="FF000000"/>
        <rFont val="&quot;Calibri, sans-serif&quot;"/>
      </rPr>
      <t xml:space="preserve">Доля детей, обучающихся по программам проекта 5-6 класс (%)
</t>
    </r>
    <r>
      <rPr>
        <b/>
        <sz val="10"/>
        <color rgb="FFFF0000"/>
        <rFont val="&quot;Calibri, sans-serif&quot;"/>
      </rPr>
      <t xml:space="preserve"> не менее 30 % по муниципальному образорванию</t>
    </r>
  </si>
  <si>
    <t>Замечания</t>
  </si>
  <si>
    <t>1 класс (чел.)</t>
  </si>
  <si>
    <t>2 класс (чел.)</t>
  </si>
  <si>
    <t>3 класс (чел.)</t>
  </si>
  <si>
    <t>4 класс (чел.)</t>
  </si>
  <si>
    <t>5 класс (чел.)</t>
  </si>
  <si>
    <t>6 класс (чел.)</t>
  </si>
  <si>
    <t>МАОУ ООШ п. Ново-Гурьевское</t>
  </si>
  <si>
    <t>Озерская средняя школа им. Д.Тарасова</t>
  </si>
  <si>
    <t>МБОУ ООШ п.Ушаково</t>
  </si>
  <si>
    <t>Новостроевская средняя школа</t>
  </si>
  <si>
    <t>Гавриловская средняя школа им.Г.Крысанова школа</t>
  </si>
  <si>
    <t>ИТОГО Озерский МО</t>
  </si>
</sst>
</file>

<file path=xl/styles.xml><?xml version="1.0" encoding="utf-8"?>
<styleSheet xmlns="http://schemas.openxmlformats.org/spreadsheetml/2006/main">
  <fonts count="10">
    <font>
      <sz val="10"/>
      <color rgb="FF000000"/>
      <name val="Arial"/>
      <scheme val="minor"/>
    </font>
    <font>
      <b/>
      <sz val="11"/>
      <color rgb="FF000000"/>
      <name val="Calibri"/>
    </font>
    <font>
      <b/>
      <sz val="10"/>
      <color rgb="FF000000"/>
      <name val="&quot;Calibri"/>
    </font>
    <font>
      <sz val="10"/>
      <name val="Arial"/>
    </font>
    <font>
      <sz val="10"/>
      <color rgb="FF000000"/>
      <name val="Arial"/>
    </font>
    <font>
      <sz val="11"/>
      <color rgb="FF000000"/>
      <name val="Calibri"/>
    </font>
    <font>
      <b/>
      <sz val="11"/>
      <color rgb="FF000000"/>
      <name val="Calibri, sans-serif"/>
    </font>
    <font>
      <b/>
      <sz val="11"/>
      <color rgb="FFFF0000"/>
      <name val="Calibri, sans-serif"/>
    </font>
    <font>
      <b/>
      <sz val="10"/>
      <color rgb="FF000000"/>
      <name val="&quot;Calibri, sans-serif&quot;"/>
    </font>
    <font>
      <b/>
      <sz val="10"/>
      <color rgb="FFFF0000"/>
      <name val="&quot;Calibri, sans-serif&quot;"/>
    </font>
  </fonts>
  <fills count="6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  <fill>
      <patternFill patternType="solid">
        <fgColor rgb="FFEFEFEF"/>
        <bgColor rgb="FFEFEFEF"/>
      </patternFill>
    </fill>
    <fill>
      <patternFill patternType="solid">
        <fgColor rgb="FFD9EAD3"/>
        <bgColor rgb="FFD9EAD3"/>
      </patternFill>
    </fill>
    <fill>
      <patternFill patternType="solid">
        <fgColor rgb="FFFDE49B"/>
        <bgColor rgb="FFFDE49B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0" fontId="4" fillId="0" borderId="0" xfId="0" applyFont="1" applyAlignment="1"/>
    <xf numFmtId="0" fontId="1" fillId="2" borderId="5" xfId="0" applyFont="1" applyFill="1" applyBorder="1" applyAlignment="1">
      <alignment horizontal="center" vertical="center" wrapText="1"/>
    </xf>
    <xf numFmtId="0" fontId="5" fillId="0" borderId="4" xfId="0" applyFont="1" applyBorder="1" applyAlignment="1"/>
    <xf numFmtId="0" fontId="5" fillId="3" borderId="5" xfId="0" applyFont="1" applyFill="1" applyBorder="1" applyAlignment="1"/>
    <xf numFmtId="0" fontId="5" fillId="0" borderId="5" xfId="0" applyFont="1" applyBorder="1" applyAlignment="1"/>
    <xf numFmtId="4" fontId="5" fillId="0" borderId="5" xfId="0" applyNumberFormat="1" applyFont="1" applyBorder="1" applyAlignment="1"/>
    <xf numFmtId="0" fontId="5" fillId="0" borderId="5" xfId="0" applyFont="1" applyBorder="1" applyAlignment="1"/>
    <xf numFmtId="0" fontId="5" fillId="4" borderId="5" xfId="0" applyFont="1" applyFill="1" applyBorder="1" applyAlignment="1"/>
    <xf numFmtId="0" fontId="1" fillId="5" borderId="4" xfId="0" applyFont="1" applyFill="1" applyBorder="1" applyAlignment="1"/>
    <xf numFmtId="0" fontId="5" fillId="5" borderId="5" xfId="0" applyFont="1" applyFill="1" applyBorder="1" applyAlignment="1">
      <alignment horizontal="right"/>
    </xf>
    <xf numFmtId="4" fontId="5" fillId="5" borderId="5" xfId="0" applyNumberFormat="1" applyFont="1" applyFill="1" applyBorder="1" applyAlignment="1">
      <alignment horizontal="center"/>
    </xf>
    <xf numFmtId="0" fontId="5" fillId="5" borderId="5" xfId="0" applyFont="1" applyFill="1" applyBorder="1" applyAlignment="1"/>
    <xf numFmtId="4" fontId="4" fillId="0" borderId="0" xfId="0" applyNumberFormat="1" applyFont="1" applyAlignment="1"/>
    <xf numFmtId="0" fontId="1" fillId="2" borderId="1" xfId="0" applyFont="1" applyFill="1" applyBorder="1" applyAlignment="1">
      <alignment horizontal="center" vertical="center" wrapText="1"/>
    </xf>
    <xf numFmtId="0" fontId="3" fillId="0" borderId="4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2">
    <dxf>
      <fill>
        <patternFill patternType="solid">
          <fgColor rgb="FFDD7E6B"/>
          <bgColor rgb="FFDD7E6B"/>
        </patternFill>
      </fill>
    </dxf>
    <dxf>
      <fill>
        <patternFill patternType="solid">
          <fgColor rgb="FFE06666"/>
          <bgColor rgb="FFE06666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AC843"/>
  <sheetViews>
    <sheetView tabSelected="1" workbookViewId="0">
      <pane ySplit="2" topLeftCell="A3" activePane="bottomLeft" state="frozen"/>
      <selection pane="bottomLeft" activeCell="L12" sqref="L12"/>
    </sheetView>
  </sheetViews>
  <sheetFormatPr defaultColWidth="12.6640625" defaultRowHeight="15.75" customHeight="1"/>
  <cols>
    <col min="1" max="1" width="49.33203125" customWidth="1"/>
    <col min="2" max="2" width="16.6640625" customWidth="1"/>
    <col min="5" max="10" width="8.109375" customWidth="1"/>
    <col min="11" max="11" width="15.109375" customWidth="1"/>
    <col min="12" max="12" width="15.44140625" customWidth="1"/>
    <col min="13" max="13" width="55.21875" customWidth="1"/>
  </cols>
  <sheetData>
    <row r="1" spans="1:29" ht="53.25" customHeight="1">
      <c r="A1" s="14" t="s">
        <v>0</v>
      </c>
      <c r="B1" s="14" t="s">
        <v>1</v>
      </c>
      <c r="C1" s="14" t="s">
        <v>2</v>
      </c>
      <c r="D1" s="14" t="s">
        <v>3</v>
      </c>
      <c r="E1" s="16" t="s">
        <v>4</v>
      </c>
      <c r="F1" s="17"/>
      <c r="G1" s="17"/>
      <c r="H1" s="17"/>
      <c r="I1" s="17"/>
      <c r="J1" s="18"/>
      <c r="K1" s="19" t="s">
        <v>5</v>
      </c>
      <c r="L1" s="19" t="s">
        <v>6</v>
      </c>
      <c r="M1" s="14" t="s">
        <v>7</v>
      </c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58.5" customHeight="1">
      <c r="A2" s="15"/>
      <c r="B2" s="15"/>
      <c r="C2" s="15"/>
      <c r="D2" s="15"/>
      <c r="E2" s="2" t="s">
        <v>8</v>
      </c>
      <c r="F2" s="2" t="s">
        <v>9</v>
      </c>
      <c r="G2" s="2" t="s">
        <v>10</v>
      </c>
      <c r="H2" s="2" t="s">
        <v>11</v>
      </c>
      <c r="I2" s="2" t="s">
        <v>12</v>
      </c>
      <c r="J2" s="2" t="s">
        <v>13</v>
      </c>
      <c r="K2" s="15"/>
      <c r="L2" s="15"/>
      <c r="M2" s="15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4.4">
      <c r="A3" s="3" t="s">
        <v>14</v>
      </c>
      <c r="B3" s="4">
        <v>55</v>
      </c>
      <c r="C3" s="5">
        <v>75</v>
      </c>
      <c r="D3" s="5">
        <v>30</v>
      </c>
      <c r="E3" s="8">
        <v>10</v>
      </c>
      <c r="F3" s="8">
        <v>12</v>
      </c>
      <c r="G3" s="8">
        <v>10</v>
      </c>
      <c r="H3" s="8">
        <v>13</v>
      </c>
      <c r="I3" s="8">
        <v>4</v>
      </c>
      <c r="J3" s="8">
        <v>5</v>
      </c>
      <c r="K3" s="6">
        <v>60</v>
      </c>
      <c r="L3" s="6">
        <v>60</v>
      </c>
      <c r="M3" s="7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4.4">
      <c r="A4" s="3" t="s">
        <v>15</v>
      </c>
      <c r="B4" s="4">
        <v>241</v>
      </c>
      <c r="C4" s="5">
        <v>206</v>
      </c>
      <c r="D4" s="5">
        <v>115</v>
      </c>
      <c r="E4" s="8">
        <v>35</v>
      </c>
      <c r="F4" s="8">
        <v>37</v>
      </c>
      <c r="G4" s="8">
        <v>26</v>
      </c>
      <c r="H4" s="8">
        <v>31</v>
      </c>
      <c r="I4" s="8">
        <v>59</v>
      </c>
      <c r="J4" s="8">
        <v>0</v>
      </c>
      <c r="K4" s="6">
        <v>62.6</v>
      </c>
      <c r="L4" s="6">
        <v>51.3</v>
      </c>
      <c r="M4" s="7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4.4">
      <c r="A5" s="3" t="s">
        <v>16</v>
      </c>
      <c r="B5" s="4">
        <v>176</v>
      </c>
      <c r="C5" s="5">
        <v>77</v>
      </c>
      <c r="D5" s="5">
        <v>26</v>
      </c>
      <c r="E5" s="8">
        <v>18</v>
      </c>
      <c r="F5" s="8">
        <v>18</v>
      </c>
      <c r="G5" s="8">
        <v>18</v>
      </c>
      <c r="H5" s="8">
        <v>21</v>
      </c>
      <c r="I5" s="8">
        <v>13</v>
      </c>
      <c r="J5" s="8">
        <v>13</v>
      </c>
      <c r="K5" s="6">
        <v>97.4</v>
      </c>
      <c r="L5" s="6">
        <v>100</v>
      </c>
      <c r="M5" s="7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4.4">
      <c r="A6" s="3" t="s">
        <v>17</v>
      </c>
      <c r="B6" s="4">
        <v>236</v>
      </c>
      <c r="C6" s="5">
        <v>106</v>
      </c>
      <c r="D6" s="5">
        <v>59</v>
      </c>
      <c r="E6" s="8">
        <v>20</v>
      </c>
      <c r="F6" s="8">
        <v>32</v>
      </c>
      <c r="G6" s="8">
        <v>26</v>
      </c>
      <c r="H6" s="8">
        <v>28</v>
      </c>
      <c r="I6" s="8">
        <v>31</v>
      </c>
      <c r="J6" s="8">
        <v>28</v>
      </c>
      <c r="K6" s="6">
        <v>100</v>
      </c>
      <c r="L6" s="6">
        <v>100</v>
      </c>
      <c r="M6" s="7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4.4">
      <c r="A7" s="3" t="s">
        <v>18</v>
      </c>
      <c r="B7" s="4">
        <v>76</v>
      </c>
      <c r="C7" s="5">
        <v>58</v>
      </c>
      <c r="D7" s="5">
        <v>26</v>
      </c>
      <c r="E7" s="8">
        <v>16</v>
      </c>
      <c r="F7" s="8">
        <v>9</v>
      </c>
      <c r="G7" s="8">
        <v>17</v>
      </c>
      <c r="H7" s="8">
        <v>17</v>
      </c>
      <c r="I7" s="8">
        <v>4</v>
      </c>
      <c r="J7" s="8">
        <v>5</v>
      </c>
      <c r="K7" s="6">
        <v>77</v>
      </c>
      <c r="L7" s="6">
        <v>34.6</v>
      </c>
      <c r="M7" s="7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4.4">
      <c r="A8" s="9" t="s">
        <v>19</v>
      </c>
      <c r="B8" s="10">
        <f t="shared" ref="B8:J8" si="0">SUM(B3:B7)</f>
        <v>784</v>
      </c>
      <c r="C8" s="10">
        <f t="shared" si="0"/>
        <v>522</v>
      </c>
      <c r="D8" s="10">
        <f t="shared" si="0"/>
        <v>256</v>
      </c>
      <c r="E8" s="10">
        <f t="shared" si="0"/>
        <v>99</v>
      </c>
      <c r="F8" s="10">
        <f t="shared" si="0"/>
        <v>108</v>
      </c>
      <c r="G8" s="10">
        <f t="shared" si="0"/>
        <v>97</v>
      </c>
      <c r="H8" s="10">
        <f t="shared" si="0"/>
        <v>110</v>
      </c>
      <c r="I8" s="10">
        <f t="shared" si="0"/>
        <v>111</v>
      </c>
      <c r="J8" s="10">
        <f t="shared" si="0"/>
        <v>51</v>
      </c>
      <c r="K8" s="11">
        <f>(E8+F8+G8+H8)/C8*100</f>
        <v>79.310344827586206</v>
      </c>
      <c r="L8" s="11">
        <f>(J8+I8)/D8*100</f>
        <v>63.28125</v>
      </c>
      <c r="M8" s="12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3.2">
      <c r="A9" s="1"/>
      <c r="B9" s="1"/>
      <c r="C9" s="1"/>
      <c r="D9" s="1"/>
      <c r="E9" s="1"/>
      <c r="F9" s="1"/>
      <c r="G9" s="1"/>
      <c r="H9" s="1"/>
      <c r="I9" s="1"/>
      <c r="J9" s="1"/>
      <c r="K9" s="13"/>
      <c r="L9" s="13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3.2">
      <c r="A10" s="1"/>
      <c r="B10" s="1"/>
      <c r="C10" s="1"/>
      <c r="D10" s="1"/>
      <c r="E10" s="1"/>
      <c r="F10" s="1"/>
      <c r="G10" s="1"/>
      <c r="H10" s="1"/>
      <c r="I10" s="1"/>
      <c r="J10" s="1"/>
      <c r="K10" s="13"/>
      <c r="L10" s="13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3.2">
      <c r="A11" s="1"/>
      <c r="B11" s="1"/>
      <c r="C11" s="1"/>
      <c r="D11" s="1"/>
      <c r="E11" s="1"/>
      <c r="F11" s="1"/>
      <c r="G11" s="1"/>
      <c r="H11" s="1"/>
      <c r="I11" s="1"/>
      <c r="J11" s="1"/>
      <c r="K11" s="13"/>
      <c r="L11" s="13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3.2">
      <c r="A12" s="1"/>
      <c r="B12" s="1"/>
      <c r="C12" s="1"/>
      <c r="D12" s="1"/>
      <c r="E12" s="1"/>
      <c r="F12" s="1"/>
      <c r="G12" s="1"/>
      <c r="H12" s="1"/>
      <c r="I12" s="1"/>
      <c r="J12" s="1"/>
      <c r="K12" s="13"/>
      <c r="L12" s="13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3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3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3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3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3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3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3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3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13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3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3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3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3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3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3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3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3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3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3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3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3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3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3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3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3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3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3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3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3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3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3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3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3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3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3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3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3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3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3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3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3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3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3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3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3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3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3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3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3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3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3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3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3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3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3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3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3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3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3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3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3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3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3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3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3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3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3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3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3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3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3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3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3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3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3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3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3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3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3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3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3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3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3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3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3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3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3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3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3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3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3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3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3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3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3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3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3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3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3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3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3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3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3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3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3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3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3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3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3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3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3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3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3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3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3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3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3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3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3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3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3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3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3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3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3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3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3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3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3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3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3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3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3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3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3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3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3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3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3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3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3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3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3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3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3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3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3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3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3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3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3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3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3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3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3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3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3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3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3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3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3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3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3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3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3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3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3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3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3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3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3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3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3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3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3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3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3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3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3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3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3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3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3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3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3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3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3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3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3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3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3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3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3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3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3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3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3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3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3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3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3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3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3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3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3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3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3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3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3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3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3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3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3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3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3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3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3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3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3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3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3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3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3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3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3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3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3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3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3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3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3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3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3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3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3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3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3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3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3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3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3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3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3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3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3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3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3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3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3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3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3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3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3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3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3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3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3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3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3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3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3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3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3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3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3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3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3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3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3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3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3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3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3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3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3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3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3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3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3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3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3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3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3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3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3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3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3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3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3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3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3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3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3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3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3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3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3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3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3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3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3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3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3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3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3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3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3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3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3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3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3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3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3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3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3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3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3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3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3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3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3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3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3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3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3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3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3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3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3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3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3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3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3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3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3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3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3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3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3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3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3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3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3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3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3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3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3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3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3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3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3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3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3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3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3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3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3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3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3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3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3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3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3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3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3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3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3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3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3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3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3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3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3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3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3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3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3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3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3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3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3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3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3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3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3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3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3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3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3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3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3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3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3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3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3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3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3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3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3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3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3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3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3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3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3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3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3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3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3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3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3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3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3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3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3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3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3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3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3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3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3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3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3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3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3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3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3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3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3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3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3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3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3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3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3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3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3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3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3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3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3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3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3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3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3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3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3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3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3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3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3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3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3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3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3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3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3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3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3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3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3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3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3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3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3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3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3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3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3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3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3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3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3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3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3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3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3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3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3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3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3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3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3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3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3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3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3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3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3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3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3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3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3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3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3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3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3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3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3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3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3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3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3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3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3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3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3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3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3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3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3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3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3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3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3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3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3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3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3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3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3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3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3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3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3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3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3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3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3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3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3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3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3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3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3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3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3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3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3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3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3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3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3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3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3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3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3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3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3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3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3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3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3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3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3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3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3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3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3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3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3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3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3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3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3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3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3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3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3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3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3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3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3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3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3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3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3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3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3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3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3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3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3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3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3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3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3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3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3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3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3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3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3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3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3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3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3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3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3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3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3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3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3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3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3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3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3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3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3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3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3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3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3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3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3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3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3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3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3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3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3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3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3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3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3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3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3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3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3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3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3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3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3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3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3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3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3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3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3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3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3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3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3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3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3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3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3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3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3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3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3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3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3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3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3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3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3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3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3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3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3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3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3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3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3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3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3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3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3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3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3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3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3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3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3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3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3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3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3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3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3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3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3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3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3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3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3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3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3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3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3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3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3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3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3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3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3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3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3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3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3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3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3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3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3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3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3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3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3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3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3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3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3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3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3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3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3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3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3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3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3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3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3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3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3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3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3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3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3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3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3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3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3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3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3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3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3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3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3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3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3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3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3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3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3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3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3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3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3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3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3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3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3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3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3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3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3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3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3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3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3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3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3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3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3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3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3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3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3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3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3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3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3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3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3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3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3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3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3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3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3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3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3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3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3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3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3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3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3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3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3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3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3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3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3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3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3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3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3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3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3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3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3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3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3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3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3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3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3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3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3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3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3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3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3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3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3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3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3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3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3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3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3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3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3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3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3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3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3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3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3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</sheetData>
  <mergeCells count="8">
    <mergeCell ref="K1:K2"/>
    <mergeCell ref="L1:L2"/>
    <mergeCell ref="M1:M2"/>
    <mergeCell ref="A1:A2"/>
    <mergeCell ref="B1:B2"/>
    <mergeCell ref="C1:C2"/>
    <mergeCell ref="D1:D2"/>
    <mergeCell ref="E1:J1"/>
  </mergeCells>
  <conditionalFormatting sqref="K8">
    <cfRule type="cellIs" dxfId="1" priority="1" operator="lessThan">
      <formula>60</formula>
    </cfRule>
  </conditionalFormatting>
  <conditionalFormatting sqref="L8">
    <cfRule type="cellIs" dxfId="0" priority="2" operator="lessThan">
      <formula>30</formula>
    </cfRule>
  </conditionalFormatting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Озерский ОО АРМ-1</dc:creator>
  <cp:lastModifiedBy>user575</cp:lastModifiedBy>
  <dcterms:created xsi:type="dcterms:W3CDTF">2024-10-08T07:51:37Z</dcterms:created>
  <dcterms:modified xsi:type="dcterms:W3CDTF">2024-10-08T07:56:32Z</dcterms:modified>
</cp:coreProperties>
</file>